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.zinkiewicz\Desktop\Arboretum 2025\"/>
    </mc:Choice>
  </mc:AlternateContent>
  <xr:revisionPtr revIDLastSave="0" documentId="13_ncr:1_{79B4A672-878B-432B-80F7-BB6E1FAEAD13}" xr6:coauthVersionLast="47" xr6:coauthVersionMax="47" xr10:uidLastSave="{00000000-0000-0000-0000-000000000000}"/>
  <bookViews>
    <workbookView xWindow="-108" yWindow="-108" windowWidth="23256" windowHeight="12576" activeTab="1" xr2:uid="{69A5A02F-5649-404C-8238-A2B497B56007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2" l="1"/>
  <c r="C44" i="2" s="1"/>
  <c r="B43" i="2"/>
  <c r="C43" i="2" s="1"/>
  <c r="B42" i="2"/>
  <c r="C42" i="2" s="1"/>
  <c r="B41" i="2"/>
  <c r="C41" i="2" s="1"/>
  <c r="B40" i="2"/>
  <c r="C40" i="2" s="1"/>
  <c r="B39" i="2"/>
  <c r="C39" i="2" s="1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B32" i="2"/>
  <c r="C32" i="2" s="1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5" i="1"/>
  <c r="C5" i="1" s="1"/>
</calcChain>
</file>

<file path=xl/sharedStrings.xml><?xml version="1.0" encoding="utf-8"?>
<sst xmlns="http://schemas.openxmlformats.org/spreadsheetml/2006/main" count="97" uniqueCount="91">
  <si>
    <t>Gatunek</t>
  </si>
  <si>
    <r>
      <t xml:space="preserve">Aktinidia pstrolistna </t>
    </r>
    <r>
      <rPr>
        <b/>
        <i/>
        <sz val="9"/>
        <color theme="1"/>
        <rFont val="Times New Roman"/>
        <family val="1"/>
        <charset val="238"/>
      </rPr>
      <t>(Actinidia kolomikta)</t>
    </r>
  </si>
  <si>
    <r>
      <t xml:space="preserve">Aktinidia ostrolistna </t>
    </r>
    <r>
      <rPr>
        <b/>
        <i/>
        <sz val="9"/>
        <color theme="1"/>
        <rFont val="Times New Roman"/>
        <family val="1"/>
        <charset val="238"/>
      </rPr>
      <t>(Actinidia arguta)</t>
    </r>
  </si>
  <si>
    <r>
      <t>Dereń biały (</t>
    </r>
    <r>
      <rPr>
        <b/>
        <i/>
        <sz val="9"/>
        <color theme="1"/>
        <rFont val="Times New Roman"/>
        <family val="1"/>
        <charset val="238"/>
      </rPr>
      <t>Cornus alba)</t>
    </r>
  </si>
  <si>
    <r>
      <t xml:space="preserve">Forsycja pośrednia </t>
    </r>
    <r>
      <rPr>
        <b/>
        <i/>
        <sz val="9"/>
        <color theme="1"/>
        <rFont val="Times New Roman"/>
        <family val="1"/>
        <charset val="238"/>
      </rPr>
      <t>((Forsythia × intermedia)</t>
    </r>
  </si>
  <si>
    <r>
      <t>Jaśminowiec panieński‘Justynka’ (</t>
    </r>
    <r>
      <rPr>
        <b/>
        <i/>
        <sz val="9"/>
        <color theme="1"/>
        <rFont val="Times New Roman"/>
        <family val="1"/>
        <charset val="238"/>
      </rPr>
      <t>Philadelphus virginalis)</t>
    </r>
  </si>
  <si>
    <r>
      <t>Klon różne gatunki (</t>
    </r>
    <r>
      <rPr>
        <b/>
        <i/>
        <sz val="9"/>
        <color theme="1"/>
        <rFont val="Times New Roman"/>
        <family val="1"/>
        <charset val="238"/>
      </rPr>
      <t>Acer)</t>
    </r>
  </si>
  <si>
    <r>
      <t>Pęcherznica kalinolistna (</t>
    </r>
    <r>
      <rPr>
        <b/>
        <i/>
        <sz val="9"/>
        <color theme="1"/>
        <rFont val="Times New Roman"/>
        <family val="1"/>
        <charset val="238"/>
      </rPr>
      <t>Physocarpus opulifolis)</t>
    </r>
  </si>
  <si>
    <r>
      <t>Pięciornik krzewiasty</t>
    </r>
    <r>
      <rPr>
        <sz val="9"/>
        <color theme="1"/>
        <rFont val="Times New Roman"/>
        <family val="1"/>
        <charset val="238"/>
      </rPr>
      <t xml:space="preserve"> (</t>
    </r>
    <r>
      <rPr>
        <b/>
        <i/>
        <sz val="9"/>
        <color theme="1"/>
        <rFont val="Times New Roman"/>
        <family val="1"/>
        <charset val="238"/>
      </rPr>
      <t>Potentilla fruticosa)</t>
    </r>
  </si>
  <si>
    <r>
      <t xml:space="preserve">Tawuła różne gatunki </t>
    </r>
    <r>
      <rPr>
        <b/>
        <i/>
        <sz val="9"/>
        <color theme="1"/>
        <rFont val="Times New Roman"/>
        <family val="1"/>
        <charset val="238"/>
      </rPr>
      <t>(Spiraea sp.)</t>
    </r>
  </si>
  <si>
    <r>
      <t xml:space="preserve">Żylistek szorstki </t>
    </r>
    <r>
      <rPr>
        <b/>
        <i/>
        <sz val="9"/>
        <color theme="1"/>
        <rFont val="Times New Roman"/>
        <family val="1"/>
        <charset val="238"/>
      </rPr>
      <t>(Deutzia scabra)</t>
    </r>
  </si>
  <si>
    <r>
      <t>Irga pozioma (</t>
    </r>
    <r>
      <rPr>
        <b/>
        <i/>
        <sz val="9"/>
        <color theme="1"/>
        <rFont val="Times New Roman"/>
        <family val="1"/>
        <charset val="238"/>
      </rPr>
      <t>Cotoneaster horizontalis)</t>
    </r>
  </si>
  <si>
    <r>
      <t>Eukomia wiązowata (</t>
    </r>
    <r>
      <rPr>
        <b/>
        <i/>
        <sz val="9"/>
        <color theme="1"/>
        <rFont val="Times New Roman"/>
        <family val="1"/>
        <charset val="238"/>
      </rPr>
      <t>Eucommia ulmoides)</t>
    </r>
  </si>
  <si>
    <r>
      <t>Tawlina jarzębolistna (</t>
    </r>
    <r>
      <rPr>
        <b/>
        <i/>
        <sz val="9"/>
        <color theme="1"/>
        <rFont val="Times New Roman"/>
        <family val="1"/>
        <charset val="238"/>
      </rPr>
      <t>Sorbaria sorbifolia)</t>
    </r>
  </si>
  <si>
    <r>
      <t>Irga ostrolistna (</t>
    </r>
    <r>
      <rPr>
        <b/>
        <i/>
        <sz val="9"/>
        <color theme="1"/>
        <rFont val="Times New Roman"/>
        <family val="1"/>
        <charset val="238"/>
      </rPr>
      <t>Cotoneaster acutifolius)</t>
    </r>
  </si>
  <si>
    <r>
      <t>Trzmielina Fortune"a (</t>
    </r>
    <r>
      <rPr>
        <b/>
        <i/>
        <sz val="9"/>
        <color theme="1"/>
        <rFont val="Times New Roman"/>
        <family val="1"/>
        <charset val="238"/>
      </rPr>
      <t>Euonymus fortunei)</t>
    </r>
  </si>
  <si>
    <r>
      <t>Trzmielina brodawkowata</t>
    </r>
    <r>
      <rPr>
        <b/>
        <i/>
        <sz val="9"/>
        <color theme="1"/>
        <rFont val="Times New Roman"/>
        <family val="1"/>
        <charset val="238"/>
      </rPr>
      <t xml:space="preserve"> (Euonymus verrucosus)</t>
    </r>
  </si>
  <si>
    <r>
      <t xml:space="preserve">Brzoza wiśniowa </t>
    </r>
    <r>
      <rPr>
        <b/>
        <i/>
        <sz val="9"/>
        <color theme="1"/>
        <rFont val="Times New Roman"/>
        <family val="1"/>
        <charset val="238"/>
      </rPr>
      <t>(Betula lenta)</t>
    </r>
  </si>
  <si>
    <r>
      <t xml:space="preserve">Dławisz okrągłolistny </t>
    </r>
    <r>
      <rPr>
        <b/>
        <i/>
        <sz val="9"/>
        <color theme="1"/>
        <rFont val="Times New Roman"/>
        <family val="1"/>
        <charset val="238"/>
      </rPr>
      <t>(Celastrus orbiculatus)</t>
    </r>
  </si>
  <si>
    <r>
      <t>Lilak węgierski</t>
    </r>
    <r>
      <rPr>
        <b/>
        <i/>
        <sz val="9"/>
        <color theme="1"/>
        <rFont val="Times New Roman"/>
        <family val="1"/>
        <charset val="238"/>
      </rPr>
      <t xml:space="preserve"> (Syringa josikaea)</t>
    </r>
  </si>
  <si>
    <t>Aronia czarna (Aronia carnea)</t>
  </si>
  <si>
    <r>
      <t>Ewodia aksamitna (</t>
    </r>
    <r>
      <rPr>
        <b/>
        <i/>
        <sz val="9"/>
        <color theme="1"/>
        <rFont val="Times New Roman"/>
        <family val="1"/>
        <charset val="238"/>
      </rPr>
      <t>Ewodia velutina)</t>
    </r>
  </si>
  <si>
    <r>
      <t>Brzoza żeberkowana (</t>
    </r>
    <r>
      <rPr>
        <b/>
        <i/>
        <sz val="9"/>
        <color theme="1"/>
        <rFont val="Times New Roman"/>
        <family val="1"/>
        <charset val="238"/>
      </rPr>
      <t>Betula costata)</t>
    </r>
  </si>
  <si>
    <r>
      <t>Trzmielina oskrzydlona (</t>
    </r>
    <r>
      <rPr>
        <b/>
        <i/>
        <sz val="9"/>
        <color theme="1"/>
        <rFont val="Times New Roman"/>
        <family val="1"/>
        <charset val="238"/>
      </rPr>
      <t>Euonymus alatus)</t>
    </r>
  </si>
  <si>
    <r>
      <t>Kłokoczka południowa (</t>
    </r>
    <r>
      <rPr>
        <b/>
        <i/>
        <sz val="9"/>
        <color theme="1"/>
        <rFont val="Times New Roman"/>
        <family val="1"/>
        <charset val="238"/>
      </rPr>
      <t>Staphylea pinnata)</t>
    </r>
  </si>
  <si>
    <r>
      <t>Katalpa zwyczajna (</t>
    </r>
    <r>
      <rPr>
        <b/>
        <i/>
        <sz val="9"/>
        <color theme="1"/>
        <rFont val="Times New Roman"/>
        <family val="1"/>
        <charset val="238"/>
      </rPr>
      <t>Catalpa bignonioides)</t>
    </r>
  </si>
  <si>
    <r>
      <t>Ligustr pospolity (</t>
    </r>
    <r>
      <rPr>
        <b/>
        <i/>
        <sz val="9"/>
        <color theme="1"/>
        <rFont val="Times New Roman"/>
        <family val="1"/>
        <charset val="238"/>
      </rPr>
      <t>Ligustrum vulgare)</t>
    </r>
  </si>
  <si>
    <r>
      <t>Wiązowiec zachodni (</t>
    </r>
    <r>
      <rPr>
        <b/>
        <i/>
        <sz val="9"/>
        <color theme="1"/>
        <rFont val="Calibri"/>
        <family val="2"/>
        <charset val="238"/>
        <scheme val="minor"/>
      </rPr>
      <t>Celtis occidentalis)</t>
    </r>
  </si>
  <si>
    <r>
      <t xml:space="preserve">Świerk kłujący </t>
    </r>
    <r>
      <rPr>
        <b/>
        <i/>
        <sz val="9"/>
        <color theme="1"/>
        <rFont val="Times New Roman"/>
        <family val="1"/>
        <charset val="238"/>
      </rPr>
      <t>(Picea pungens)</t>
    </r>
  </si>
  <si>
    <r>
      <t xml:space="preserve">Świerk pospolity odm. </t>
    </r>
    <r>
      <rPr>
        <b/>
        <i/>
        <sz val="9"/>
        <color theme="1"/>
        <rFont val="Times New Roman"/>
        <family val="1"/>
        <charset val="238"/>
      </rPr>
      <t>nidiformis (Picea abies 'Nidiformis')</t>
    </r>
  </si>
  <si>
    <r>
      <t xml:space="preserve">Żywotnik zachodni  różne odmiany </t>
    </r>
    <r>
      <rPr>
        <b/>
        <i/>
        <sz val="9"/>
        <color theme="1"/>
        <rFont val="Times New Roman"/>
        <family val="1"/>
        <charset val="238"/>
      </rPr>
      <t>(Thuja occidentalis)</t>
    </r>
  </si>
  <si>
    <r>
      <t>Żywotnikowiec japoński (</t>
    </r>
    <r>
      <rPr>
        <b/>
        <i/>
        <sz val="9"/>
        <color theme="1"/>
        <rFont val="Times New Roman"/>
        <family val="1"/>
        <charset val="238"/>
      </rPr>
      <t>Thujopsis dolabrata)</t>
    </r>
  </si>
  <si>
    <r>
      <t>Cyprysik Lawsona (</t>
    </r>
    <r>
      <rPr>
        <b/>
        <i/>
        <sz val="9"/>
        <color theme="1"/>
        <rFont val="Times New Roman"/>
        <family val="1"/>
        <charset val="238"/>
      </rPr>
      <t>Chamaecyparis lawsoniana)</t>
    </r>
  </si>
  <si>
    <r>
      <t>Sosna kosodrzewina</t>
    </r>
    <r>
      <rPr>
        <b/>
        <i/>
        <sz val="9"/>
        <color theme="1"/>
        <rFont val="Times New Roman"/>
        <family val="1"/>
        <charset val="238"/>
      </rPr>
      <t xml:space="preserve"> (Pinus mugo)</t>
    </r>
  </si>
  <si>
    <t>Gatunki różne (liściaste i iglaste)</t>
  </si>
  <si>
    <t>cena netto</t>
  </si>
  <si>
    <t>VAT 8 %</t>
  </si>
  <si>
    <t xml:space="preserve">cena brutto </t>
  </si>
  <si>
    <r>
      <t xml:space="preserve">Lespedeza krzewiasta </t>
    </r>
    <r>
      <rPr>
        <b/>
        <i/>
        <sz val="9"/>
        <color theme="1"/>
        <rFont val="Times New Roman"/>
        <family val="1"/>
        <charset val="238"/>
      </rPr>
      <t>(Lespedeza bicolor)</t>
    </r>
  </si>
  <si>
    <r>
      <t>Strączyn żółty (</t>
    </r>
    <r>
      <rPr>
        <b/>
        <i/>
        <sz val="9"/>
        <color theme="1"/>
        <rFont val="Times New Roman"/>
        <family val="1"/>
        <charset val="238"/>
      </rPr>
      <t>Cladrastis lutea)</t>
    </r>
  </si>
  <si>
    <r>
      <t>Mydleniec wiechowaty (</t>
    </r>
    <r>
      <rPr>
        <b/>
        <i/>
        <sz val="9"/>
        <color theme="1"/>
        <rFont val="Times New Roman"/>
        <family val="1"/>
        <charset val="238"/>
      </rPr>
      <t>Koelreuteria paniculata)</t>
    </r>
  </si>
  <si>
    <r>
      <t xml:space="preserve">Jodła (różne gatunki)  </t>
    </r>
    <r>
      <rPr>
        <b/>
        <i/>
        <sz val="9"/>
        <color theme="1"/>
        <rFont val="Times New Roman"/>
        <family val="1"/>
        <charset val="238"/>
      </rPr>
      <t>(Abies )</t>
    </r>
  </si>
  <si>
    <r>
      <t>Złotokap alpejski (</t>
    </r>
    <r>
      <rPr>
        <b/>
        <i/>
        <sz val="9"/>
        <color theme="1"/>
        <rFont val="Times New Roman"/>
        <family val="1"/>
        <charset val="238"/>
      </rPr>
      <t>Laburnum alpinum)</t>
    </r>
  </si>
  <si>
    <r>
      <t>Winobluszcz pięciolistkowy (</t>
    </r>
    <r>
      <rPr>
        <b/>
        <i/>
        <sz val="9"/>
        <color theme="1"/>
        <rFont val="Times New Roman"/>
        <family val="1"/>
        <charset val="238"/>
      </rPr>
      <t>Parthenocissus quinquefolia)</t>
    </r>
  </si>
  <si>
    <r>
      <t>Wiciokrzew pomorski (</t>
    </r>
    <r>
      <rPr>
        <b/>
        <i/>
        <sz val="9"/>
        <color theme="1"/>
        <rFont val="Times New Roman"/>
        <family val="1"/>
        <charset val="238"/>
      </rPr>
      <t>Lonicera periclymenum)</t>
    </r>
  </si>
  <si>
    <r>
      <t>Iglicznia trójcierniowa (</t>
    </r>
    <r>
      <rPr>
        <b/>
        <i/>
        <sz val="9"/>
        <color theme="1"/>
        <rFont val="Times New Roman"/>
        <family val="1"/>
        <charset val="238"/>
      </rPr>
      <t>Gleditsia triacanthos)</t>
    </r>
  </si>
  <si>
    <t>Cennik sadzonek w arboretum rok 2024</t>
  </si>
  <si>
    <t xml:space="preserve">Załącznik nr 1 do Zarządzenia nr ….... z dnia …..........sierpnia 2024 </t>
  </si>
  <si>
    <t xml:space="preserve"> </t>
  </si>
  <si>
    <r>
      <t xml:space="preserve">Aktinidia pstrolistna </t>
    </r>
    <r>
      <rPr>
        <b/>
        <i/>
        <sz val="11"/>
        <color theme="1"/>
        <rFont val="Times New Roman"/>
        <family val="1"/>
        <charset val="238"/>
      </rPr>
      <t>(Actinidia kolomikta)</t>
    </r>
  </si>
  <si>
    <r>
      <t xml:space="preserve">Aktinidia ostrolistna </t>
    </r>
    <r>
      <rPr>
        <b/>
        <i/>
        <sz val="11"/>
        <color theme="1"/>
        <rFont val="Times New Roman"/>
        <family val="1"/>
        <charset val="238"/>
      </rPr>
      <t>(Actinidia arguta)</t>
    </r>
  </si>
  <si>
    <r>
      <t>Dereń biały (</t>
    </r>
    <r>
      <rPr>
        <b/>
        <i/>
        <sz val="11"/>
        <color theme="1"/>
        <rFont val="Times New Roman"/>
        <family val="1"/>
        <charset val="238"/>
      </rPr>
      <t>Cornus alba)</t>
    </r>
  </si>
  <si>
    <r>
      <t xml:space="preserve">Forsycja pośrednia </t>
    </r>
    <r>
      <rPr>
        <b/>
        <i/>
        <sz val="11"/>
        <color theme="1"/>
        <rFont val="Times New Roman"/>
        <family val="1"/>
        <charset val="238"/>
      </rPr>
      <t>((Forsythia × intermedia)</t>
    </r>
  </si>
  <si>
    <r>
      <t>Jaśminowiec panieński‘Justynka’ (</t>
    </r>
    <r>
      <rPr>
        <b/>
        <i/>
        <sz val="11"/>
        <color theme="1"/>
        <rFont val="Times New Roman"/>
        <family val="1"/>
        <charset val="238"/>
      </rPr>
      <t>Philadelphus virginalis)</t>
    </r>
  </si>
  <si>
    <r>
      <t>Klon różne gatunki (</t>
    </r>
    <r>
      <rPr>
        <b/>
        <i/>
        <sz val="11"/>
        <color theme="1"/>
        <rFont val="Times New Roman"/>
        <family val="1"/>
        <charset val="238"/>
      </rPr>
      <t>Acer)</t>
    </r>
  </si>
  <si>
    <r>
      <t>Pęcherznica kalinolistna (</t>
    </r>
    <r>
      <rPr>
        <b/>
        <i/>
        <sz val="11"/>
        <color theme="1"/>
        <rFont val="Times New Roman"/>
        <family val="1"/>
        <charset val="238"/>
      </rPr>
      <t>Physocarpus opulifolis)</t>
    </r>
  </si>
  <si>
    <r>
      <t>Pięciornik krzewiasty</t>
    </r>
    <r>
      <rPr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  <charset val="238"/>
      </rPr>
      <t>Potentilla fruticosa)</t>
    </r>
  </si>
  <si>
    <r>
      <t xml:space="preserve">Tawuła różne gatunki </t>
    </r>
    <r>
      <rPr>
        <b/>
        <i/>
        <sz val="11"/>
        <color theme="1"/>
        <rFont val="Times New Roman"/>
        <family val="1"/>
        <charset val="238"/>
      </rPr>
      <t>(Spiraea sp.)</t>
    </r>
  </si>
  <si>
    <r>
      <t xml:space="preserve">Żylistek szorstki </t>
    </r>
    <r>
      <rPr>
        <b/>
        <i/>
        <sz val="11"/>
        <color theme="1"/>
        <rFont val="Times New Roman"/>
        <family val="1"/>
        <charset val="238"/>
      </rPr>
      <t>(Deutzia scabra)</t>
    </r>
  </si>
  <si>
    <r>
      <t>Irga pozioma (</t>
    </r>
    <r>
      <rPr>
        <b/>
        <i/>
        <sz val="11"/>
        <color theme="1"/>
        <rFont val="Times New Roman"/>
        <family val="1"/>
        <charset val="238"/>
      </rPr>
      <t>Cotoneaster horizontalis)</t>
    </r>
  </si>
  <si>
    <r>
      <t>Eukomia wiązowata (</t>
    </r>
    <r>
      <rPr>
        <b/>
        <i/>
        <sz val="11"/>
        <color theme="1"/>
        <rFont val="Times New Roman"/>
        <family val="1"/>
        <charset val="238"/>
      </rPr>
      <t>Eucommia ulmoides)</t>
    </r>
  </si>
  <si>
    <r>
      <t>Tawlina jarzębolistna (</t>
    </r>
    <r>
      <rPr>
        <b/>
        <i/>
        <sz val="11"/>
        <color theme="1"/>
        <rFont val="Times New Roman"/>
        <family val="1"/>
        <charset val="238"/>
      </rPr>
      <t>Sorbaria sorbifolia)</t>
    </r>
  </si>
  <si>
    <r>
      <t>Irga ostrolistna (</t>
    </r>
    <r>
      <rPr>
        <b/>
        <i/>
        <sz val="11"/>
        <color theme="1"/>
        <rFont val="Times New Roman"/>
        <family val="1"/>
        <charset val="238"/>
      </rPr>
      <t>Cotoneaster acutifolius)</t>
    </r>
  </si>
  <si>
    <r>
      <t>Trzmielina Fortune"a (</t>
    </r>
    <r>
      <rPr>
        <b/>
        <i/>
        <sz val="11"/>
        <color theme="1"/>
        <rFont val="Times New Roman"/>
        <family val="1"/>
        <charset val="238"/>
      </rPr>
      <t>Euonymus fortunei)</t>
    </r>
  </si>
  <si>
    <r>
      <t>Trzmielina brodawkowata</t>
    </r>
    <r>
      <rPr>
        <b/>
        <i/>
        <sz val="11"/>
        <color theme="1"/>
        <rFont val="Times New Roman"/>
        <family val="1"/>
        <charset val="238"/>
      </rPr>
      <t xml:space="preserve"> (Euonymus verrucosus)</t>
    </r>
  </si>
  <si>
    <r>
      <t xml:space="preserve">Brzoza wiśniowa </t>
    </r>
    <r>
      <rPr>
        <b/>
        <i/>
        <sz val="11"/>
        <color theme="1"/>
        <rFont val="Times New Roman"/>
        <family val="1"/>
        <charset val="238"/>
      </rPr>
      <t>(Betula lenta)</t>
    </r>
  </si>
  <si>
    <r>
      <t xml:space="preserve">Dławisz okrągłolistny </t>
    </r>
    <r>
      <rPr>
        <b/>
        <i/>
        <sz val="11"/>
        <color theme="1"/>
        <rFont val="Times New Roman"/>
        <family val="1"/>
        <charset val="238"/>
      </rPr>
      <t>(Celastrus orbiculatus)</t>
    </r>
  </si>
  <si>
    <r>
      <t>Lilak węgierski</t>
    </r>
    <r>
      <rPr>
        <b/>
        <i/>
        <sz val="11"/>
        <color theme="1"/>
        <rFont val="Times New Roman"/>
        <family val="1"/>
        <charset val="238"/>
      </rPr>
      <t xml:space="preserve"> (Syringa josikaea)</t>
    </r>
  </si>
  <si>
    <r>
      <t>Ewodia aksamitna (</t>
    </r>
    <r>
      <rPr>
        <b/>
        <i/>
        <sz val="11"/>
        <color theme="1"/>
        <rFont val="Times New Roman"/>
        <family val="1"/>
        <charset val="238"/>
      </rPr>
      <t>Ewodia velutina)</t>
    </r>
  </si>
  <si>
    <r>
      <t>Brzoza żeberkowana (</t>
    </r>
    <r>
      <rPr>
        <b/>
        <i/>
        <sz val="11"/>
        <color theme="1"/>
        <rFont val="Times New Roman"/>
        <family val="1"/>
        <charset val="238"/>
      </rPr>
      <t>Betula costata)</t>
    </r>
  </si>
  <si>
    <r>
      <t>Trzmielina oskrzydlona (</t>
    </r>
    <r>
      <rPr>
        <b/>
        <i/>
        <sz val="11"/>
        <color theme="1"/>
        <rFont val="Times New Roman"/>
        <family val="1"/>
        <charset val="238"/>
      </rPr>
      <t>Euonymus alatus)</t>
    </r>
  </si>
  <si>
    <r>
      <t>Kłokoczka południowa (</t>
    </r>
    <r>
      <rPr>
        <b/>
        <i/>
        <sz val="11"/>
        <color theme="1"/>
        <rFont val="Times New Roman"/>
        <family val="1"/>
        <charset val="238"/>
      </rPr>
      <t>Staphylea pinnata)</t>
    </r>
  </si>
  <si>
    <r>
      <t>Katalpa zwyczajna (</t>
    </r>
    <r>
      <rPr>
        <b/>
        <i/>
        <sz val="11"/>
        <color theme="1"/>
        <rFont val="Times New Roman"/>
        <family val="1"/>
        <charset val="238"/>
      </rPr>
      <t>Catalpa bignonioides)</t>
    </r>
  </si>
  <si>
    <r>
      <t>Ligustr pospolity (</t>
    </r>
    <r>
      <rPr>
        <b/>
        <i/>
        <sz val="11"/>
        <color theme="1"/>
        <rFont val="Times New Roman"/>
        <family val="1"/>
        <charset val="238"/>
      </rPr>
      <t>Ligustrum vulgare)</t>
    </r>
  </si>
  <si>
    <r>
      <t>Wiązowiec zachodni (</t>
    </r>
    <r>
      <rPr>
        <b/>
        <i/>
        <sz val="11"/>
        <color theme="1"/>
        <rFont val="Calibri"/>
        <family val="2"/>
        <charset val="238"/>
        <scheme val="minor"/>
      </rPr>
      <t>Celtis occidentalis)</t>
    </r>
  </si>
  <si>
    <r>
      <t xml:space="preserve">Lespedeza krzewiasta </t>
    </r>
    <r>
      <rPr>
        <b/>
        <i/>
        <sz val="11"/>
        <color theme="1"/>
        <rFont val="Times New Roman"/>
        <family val="1"/>
        <charset val="238"/>
      </rPr>
      <t>(Lespedeza bicolor)</t>
    </r>
  </si>
  <si>
    <r>
      <t>Strączyn żółty (</t>
    </r>
    <r>
      <rPr>
        <b/>
        <i/>
        <sz val="11"/>
        <color theme="1"/>
        <rFont val="Times New Roman"/>
        <family val="1"/>
        <charset val="238"/>
      </rPr>
      <t>Cladrastis lutea)</t>
    </r>
  </si>
  <si>
    <r>
      <t>Mydleniec wiechowaty (</t>
    </r>
    <r>
      <rPr>
        <b/>
        <i/>
        <sz val="11"/>
        <color theme="1"/>
        <rFont val="Times New Roman"/>
        <family val="1"/>
        <charset val="238"/>
      </rPr>
      <t>Koelreuteria paniculata)</t>
    </r>
  </si>
  <si>
    <r>
      <t>Winobluszcz pięciolistkowy (</t>
    </r>
    <r>
      <rPr>
        <b/>
        <i/>
        <sz val="11"/>
        <color theme="1"/>
        <rFont val="Times New Roman"/>
        <family val="1"/>
        <charset val="238"/>
      </rPr>
      <t>Parthenocissus quinquefolia)</t>
    </r>
  </si>
  <si>
    <r>
      <t>Wiciokrzew pomorski (</t>
    </r>
    <r>
      <rPr>
        <b/>
        <i/>
        <sz val="11"/>
        <color theme="1"/>
        <rFont val="Times New Roman"/>
        <family val="1"/>
        <charset val="238"/>
      </rPr>
      <t>Lonicera periclymenum)</t>
    </r>
  </si>
  <si>
    <r>
      <t>Iglicznia trójcierniowa (</t>
    </r>
    <r>
      <rPr>
        <b/>
        <i/>
        <sz val="11"/>
        <color theme="1"/>
        <rFont val="Times New Roman"/>
        <family val="1"/>
        <charset val="238"/>
      </rPr>
      <t>Gleditsia triacanthos)</t>
    </r>
  </si>
  <si>
    <r>
      <t>Złotokap alpejski (</t>
    </r>
    <r>
      <rPr>
        <b/>
        <i/>
        <sz val="11"/>
        <color theme="1"/>
        <rFont val="Times New Roman"/>
        <family val="1"/>
        <charset val="238"/>
      </rPr>
      <t>Laburnum alpinum)</t>
    </r>
  </si>
  <si>
    <r>
      <t xml:space="preserve">Jodła (różne gatunki)  </t>
    </r>
    <r>
      <rPr>
        <b/>
        <i/>
        <sz val="11"/>
        <color theme="1"/>
        <rFont val="Times New Roman"/>
        <family val="1"/>
        <charset val="238"/>
      </rPr>
      <t>(Abies )</t>
    </r>
  </si>
  <si>
    <r>
      <t xml:space="preserve">Świerk kłujący </t>
    </r>
    <r>
      <rPr>
        <b/>
        <i/>
        <sz val="11"/>
        <color theme="1"/>
        <rFont val="Times New Roman"/>
        <family val="1"/>
        <charset val="238"/>
      </rPr>
      <t>(Picea pungens)</t>
    </r>
  </si>
  <si>
    <r>
      <t xml:space="preserve">Świerk pospolity odm. </t>
    </r>
    <r>
      <rPr>
        <b/>
        <i/>
        <sz val="11"/>
        <color theme="1"/>
        <rFont val="Times New Roman"/>
        <family val="1"/>
        <charset val="238"/>
      </rPr>
      <t>nidiformis (Picea abies 'Nidiformis')</t>
    </r>
  </si>
  <si>
    <r>
      <t xml:space="preserve">Żywotnik zachodni  różne odmiany </t>
    </r>
    <r>
      <rPr>
        <b/>
        <i/>
        <sz val="11"/>
        <color theme="1"/>
        <rFont val="Times New Roman"/>
        <family val="1"/>
        <charset val="238"/>
      </rPr>
      <t>(Thuja occidentalis)</t>
    </r>
  </si>
  <si>
    <r>
      <t>Żywotnikowiec japoński (</t>
    </r>
    <r>
      <rPr>
        <b/>
        <i/>
        <sz val="11"/>
        <color theme="1"/>
        <rFont val="Times New Roman"/>
        <family val="1"/>
        <charset val="238"/>
      </rPr>
      <t>Thujopsis dolabrata)</t>
    </r>
  </si>
  <si>
    <r>
      <t>Cyprysik Lawsona (</t>
    </r>
    <r>
      <rPr>
        <b/>
        <i/>
        <sz val="11"/>
        <color theme="1"/>
        <rFont val="Times New Roman"/>
        <family val="1"/>
        <charset val="238"/>
      </rPr>
      <t>Chamaecyparis lawsoniana)</t>
    </r>
  </si>
  <si>
    <r>
      <t>Sosna kosodrzewina</t>
    </r>
    <r>
      <rPr>
        <b/>
        <i/>
        <sz val="11"/>
        <color theme="1"/>
        <rFont val="Times New Roman"/>
        <family val="1"/>
        <charset val="238"/>
      </rPr>
      <t xml:space="preserve"> (Pinus mugo)</t>
    </r>
  </si>
  <si>
    <t>Pozycja: gatunki różne dotyczy sadzonek mających pewne uszkodzenia</t>
  </si>
  <si>
    <t xml:space="preserve"> Cennik na sadzonki z arboretum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</si>
</sst>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2" fontId="0" fillId="0" borderId="0" xfId="0" applyNumberFormat="1"/>
    <xf numFmtId="2" fontId="0" fillId="0" borderId="3" xfId="0" applyNumberFormat="1" applyBorder="1" applyAlignment="1">
      <alignment vertical="center" wrapText="1"/>
    </xf>
    <xf numFmtId="2" fontId="0" fillId="0" borderId="3" xfId="0" applyNumberFormat="1" applyBorder="1"/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7542-47FE-4231-9E5C-6BDE2DEDC2D7}">
  <dimension ref="A1:D46"/>
  <sheetViews>
    <sheetView workbookViewId="0">
      <selection sqref="A1:XFD1048576"/>
    </sheetView>
  </sheetViews>
  <sheetFormatPr defaultRowHeight="14.4" x14ac:dyDescent="0.3"/>
  <cols>
    <col min="1" max="1" width="55.21875" customWidth="1"/>
    <col min="2" max="2" width="10.88671875" style="4" customWidth="1"/>
    <col min="3" max="3" width="10" customWidth="1"/>
    <col min="4" max="4" width="10.6640625" customWidth="1"/>
  </cols>
  <sheetData>
    <row r="1" spans="1:4" x14ac:dyDescent="0.3">
      <c r="A1" s="11" t="s">
        <v>46</v>
      </c>
      <c r="B1" s="11"/>
      <c r="C1" s="11"/>
      <c r="D1" s="11"/>
    </row>
    <row r="2" spans="1:4" x14ac:dyDescent="0.3">
      <c r="A2" s="11" t="s">
        <v>47</v>
      </c>
      <c r="B2" s="11"/>
      <c r="C2" s="11"/>
      <c r="D2" s="11"/>
    </row>
    <row r="3" spans="1:4" ht="15" thickBot="1" x14ac:dyDescent="0.35">
      <c r="A3" s="7"/>
      <c r="B3" s="7"/>
      <c r="C3" s="7"/>
      <c r="D3" s="7"/>
    </row>
    <row r="4" spans="1:4" ht="15" thickBot="1" x14ac:dyDescent="0.35">
      <c r="A4" s="1" t="s">
        <v>0</v>
      </c>
      <c r="B4" s="5" t="s">
        <v>35</v>
      </c>
      <c r="C4" s="3" t="s">
        <v>36</v>
      </c>
      <c r="D4" s="3" t="s">
        <v>37</v>
      </c>
    </row>
    <row r="5" spans="1:4" ht="15" thickBot="1" x14ac:dyDescent="0.35">
      <c r="A5" s="2" t="s">
        <v>1</v>
      </c>
      <c r="B5" s="5">
        <f>D5/1.08</f>
        <v>10.185185185185185</v>
      </c>
      <c r="C5" s="6">
        <f>D5-B5</f>
        <v>0.81481481481481488</v>
      </c>
      <c r="D5" s="3">
        <v>11</v>
      </c>
    </row>
    <row r="6" spans="1:4" ht="15" thickBot="1" x14ac:dyDescent="0.35">
      <c r="A6" s="2" t="s">
        <v>2</v>
      </c>
      <c r="B6" s="5">
        <f t="shared" ref="B6:B46" si="0">D6/1.08</f>
        <v>10.185185185185185</v>
      </c>
      <c r="C6" s="6">
        <f t="shared" ref="C6:C46" si="1">D6-B6</f>
        <v>0.81481481481481488</v>
      </c>
      <c r="D6" s="3">
        <v>11</v>
      </c>
    </row>
    <row r="7" spans="1:4" ht="15" thickBot="1" x14ac:dyDescent="0.35">
      <c r="A7" s="2" t="s">
        <v>3</v>
      </c>
      <c r="B7" s="5">
        <f t="shared" si="0"/>
        <v>12.037037037037036</v>
      </c>
      <c r="C7" s="6">
        <f t="shared" si="1"/>
        <v>0.96296296296296369</v>
      </c>
      <c r="D7" s="3">
        <v>13</v>
      </c>
    </row>
    <row r="8" spans="1:4" ht="15" thickBot="1" x14ac:dyDescent="0.35">
      <c r="A8" s="2" t="s">
        <v>4</v>
      </c>
      <c r="B8" s="5">
        <f t="shared" si="0"/>
        <v>8.3333333333333321</v>
      </c>
      <c r="C8" s="6">
        <f t="shared" si="1"/>
        <v>0.66666666666666785</v>
      </c>
      <c r="D8" s="3">
        <v>9</v>
      </c>
    </row>
    <row r="9" spans="1:4" ht="15" thickBot="1" x14ac:dyDescent="0.35">
      <c r="A9" s="2" t="s">
        <v>5</v>
      </c>
      <c r="B9" s="5">
        <f t="shared" si="0"/>
        <v>10.185185185185185</v>
      </c>
      <c r="C9" s="6">
        <f t="shared" si="1"/>
        <v>0.81481481481481488</v>
      </c>
      <c r="D9" s="3">
        <v>11</v>
      </c>
    </row>
    <row r="10" spans="1:4" ht="15" thickBot="1" x14ac:dyDescent="0.35">
      <c r="A10" s="2" t="s">
        <v>6</v>
      </c>
      <c r="B10" s="5">
        <f t="shared" si="0"/>
        <v>8.3333333333333321</v>
      </c>
      <c r="C10" s="6">
        <f t="shared" si="1"/>
        <v>0.66666666666666785</v>
      </c>
      <c r="D10" s="3">
        <v>9</v>
      </c>
    </row>
    <row r="11" spans="1:4" ht="15" thickBot="1" x14ac:dyDescent="0.35">
      <c r="A11" s="2" t="s">
        <v>7</v>
      </c>
      <c r="B11" s="5">
        <f t="shared" si="0"/>
        <v>10.185185185185185</v>
      </c>
      <c r="C11" s="6">
        <f t="shared" si="1"/>
        <v>0.81481481481481488</v>
      </c>
      <c r="D11" s="3">
        <v>11</v>
      </c>
    </row>
    <row r="12" spans="1:4" ht="15" thickBot="1" x14ac:dyDescent="0.35">
      <c r="A12" s="2" t="s">
        <v>8</v>
      </c>
      <c r="B12" s="5">
        <f t="shared" si="0"/>
        <v>8.3333333333333321</v>
      </c>
      <c r="C12" s="6">
        <f t="shared" si="1"/>
        <v>0.66666666666666785</v>
      </c>
      <c r="D12" s="3">
        <v>9</v>
      </c>
    </row>
    <row r="13" spans="1:4" ht="15" thickBot="1" x14ac:dyDescent="0.35">
      <c r="A13" s="2" t="s">
        <v>9</v>
      </c>
      <c r="B13" s="5">
        <f t="shared" si="0"/>
        <v>10.185185185185185</v>
      </c>
      <c r="C13" s="6">
        <f t="shared" si="1"/>
        <v>0.81481481481481488</v>
      </c>
      <c r="D13" s="3">
        <v>11</v>
      </c>
    </row>
    <row r="14" spans="1:4" ht="15" thickBot="1" x14ac:dyDescent="0.35">
      <c r="A14" s="2" t="s">
        <v>10</v>
      </c>
      <c r="B14" s="5">
        <f t="shared" si="0"/>
        <v>9.2592592592592595</v>
      </c>
      <c r="C14" s="6">
        <f t="shared" si="1"/>
        <v>0.74074074074074048</v>
      </c>
      <c r="D14" s="3">
        <v>10</v>
      </c>
    </row>
    <row r="15" spans="1:4" ht="15" thickBot="1" x14ac:dyDescent="0.35">
      <c r="A15" s="2" t="s">
        <v>11</v>
      </c>
      <c r="B15" s="5">
        <f t="shared" si="0"/>
        <v>6.481481481481481</v>
      </c>
      <c r="C15" s="6">
        <f t="shared" si="1"/>
        <v>0.51851851851851904</v>
      </c>
      <c r="D15" s="3">
        <v>7</v>
      </c>
    </row>
    <row r="16" spans="1:4" ht="15" thickBot="1" x14ac:dyDescent="0.35">
      <c r="A16" s="2" t="s">
        <v>12</v>
      </c>
      <c r="B16" s="5">
        <f t="shared" si="0"/>
        <v>7.4074074074074066</v>
      </c>
      <c r="C16" s="6">
        <f t="shared" si="1"/>
        <v>0.59259259259259345</v>
      </c>
      <c r="D16" s="3">
        <v>8</v>
      </c>
    </row>
    <row r="17" spans="1:4" ht="15" thickBot="1" x14ac:dyDescent="0.35">
      <c r="A17" s="2" t="s">
        <v>13</v>
      </c>
      <c r="B17" s="5">
        <f t="shared" si="0"/>
        <v>6.481481481481481</v>
      </c>
      <c r="C17" s="6">
        <f t="shared" si="1"/>
        <v>0.51851851851851904</v>
      </c>
      <c r="D17" s="3">
        <v>7</v>
      </c>
    </row>
    <row r="18" spans="1:4" ht="15" thickBot="1" x14ac:dyDescent="0.35">
      <c r="A18" s="2" t="s">
        <v>14</v>
      </c>
      <c r="B18" s="5">
        <f t="shared" si="0"/>
        <v>6.481481481481481</v>
      </c>
      <c r="C18" s="6">
        <f t="shared" si="1"/>
        <v>0.51851851851851904</v>
      </c>
      <c r="D18" s="3">
        <v>7</v>
      </c>
    </row>
    <row r="19" spans="1:4" ht="15" thickBot="1" x14ac:dyDescent="0.35">
      <c r="A19" s="2" t="s">
        <v>15</v>
      </c>
      <c r="B19" s="5">
        <f t="shared" si="0"/>
        <v>6.481481481481481</v>
      </c>
      <c r="C19" s="6">
        <f t="shared" si="1"/>
        <v>0.51851851851851904</v>
      </c>
      <c r="D19" s="3">
        <v>7</v>
      </c>
    </row>
    <row r="20" spans="1:4" ht="15" thickBot="1" x14ac:dyDescent="0.35">
      <c r="A20" s="2" t="s">
        <v>16</v>
      </c>
      <c r="B20" s="5">
        <f t="shared" si="0"/>
        <v>6.481481481481481</v>
      </c>
      <c r="C20" s="6">
        <f t="shared" si="1"/>
        <v>0.51851851851851904</v>
      </c>
      <c r="D20" s="3">
        <v>7</v>
      </c>
    </row>
    <row r="21" spans="1:4" ht="15" thickBot="1" x14ac:dyDescent="0.35">
      <c r="A21" s="2" t="s">
        <v>17</v>
      </c>
      <c r="B21" s="5">
        <f t="shared" si="0"/>
        <v>8.3333333333333321</v>
      </c>
      <c r="C21" s="6">
        <f t="shared" si="1"/>
        <v>0.66666666666666785</v>
      </c>
      <c r="D21" s="3">
        <v>9</v>
      </c>
    </row>
    <row r="22" spans="1:4" ht="15" thickBot="1" x14ac:dyDescent="0.35">
      <c r="A22" s="2" t="s">
        <v>18</v>
      </c>
      <c r="B22" s="5">
        <f t="shared" si="0"/>
        <v>6.481481481481481</v>
      </c>
      <c r="C22" s="6">
        <f t="shared" si="1"/>
        <v>0.51851851851851904</v>
      </c>
      <c r="D22" s="3">
        <v>7</v>
      </c>
    </row>
    <row r="23" spans="1:4" ht="15" thickBot="1" x14ac:dyDescent="0.35">
      <c r="A23" s="2" t="s">
        <v>19</v>
      </c>
      <c r="B23" s="5">
        <f t="shared" si="0"/>
        <v>7.4074074074074066</v>
      </c>
      <c r="C23" s="6">
        <f t="shared" si="1"/>
        <v>0.59259259259259345</v>
      </c>
      <c r="D23" s="3">
        <v>8</v>
      </c>
    </row>
    <row r="24" spans="1:4" ht="15" thickBot="1" x14ac:dyDescent="0.35">
      <c r="A24" s="2" t="s">
        <v>20</v>
      </c>
      <c r="B24" s="5">
        <f t="shared" si="0"/>
        <v>6.481481481481481</v>
      </c>
      <c r="C24" s="6">
        <f t="shared" si="1"/>
        <v>0.51851851851851904</v>
      </c>
      <c r="D24" s="3">
        <v>7</v>
      </c>
    </row>
    <row r="25" spans="1:4" ht="15" thickBot="1" x14ac:dyDescent="0.35">
      <c r="A25" s="2" t="s">
        <v>21</v>
      </c>
      <c r="B25" s="5">
        <f t="shared" si="0"/>
        <v>6.481481481481481</v>
      </c>
      <c r="C25" s="6">
        <f t="shared" si="1"/>
        <v>0.51851851851851904</v>
      </c>
      <c r="D25" s="3">
        <v>7</v>
      </c>
    </row>
    <row r="26" spans="1:4" ht="15" thickBot="1" x14ac:dyDescent="0.35">
      <c r="A26" s="2" t="s">
        <v>22</v>
      </c>
      <c r="B26" s="5">
        <f t="shared" si="0"/>
        <v>8.3333333333333321</v>
      </c>
      <c r="C26" s="6">
        <f t="shared" si="1"/>
        <v>0.66666666666666785</v>
      </c>
      <c r="D26" s="3">
        <v>9</v>
      </c>
    </row>
    <row r="27" spans="1:4" ht="15" thickBot="1" x14ac:dyDescent="0.35">
      <c r="A27" s="2" t="s">
        <v>23</v>
      </c>
      <c r="B27" s="5">
        <f t="shared" si="0"/>
        <v>6.481481481481481</v>
      </c>
      <c r="C27" s="6">
        <f t="shared" si="1"/>
        <v>0.51851851851851904</v>
      </c>
      <c r="D27" s="3">
        <v>7</v>
      </c>
    </row>
    <row r="28" spans="1:4" ht="15" thickBot="1" x14ac:dyDescent="0.35">
      <c r="A28" s="2" t="s">
        <v>24</v>
      </c>
      <c r="B28" s="5">
        <f t="shared" si="0"/>
        <v>5.5555555555555554</v>
      </c>
      <c r="C28" s="6">
        <f t="shared" si="1"/>
        <v>0.44444444444444464</v>
      </c>
      <c r="D28" s="3">
        <v>6</v>
      </c>
    </row>
    <row r="29" spans="1:4" ht="15" thickBot="1" x14ac:dyDescent="0.35">
      <c r="A29" s="2" t="s">
        <v>25</v>
      </c>
      <c r="B29" s="5">
        <f t="shared" si="0"/>
        <v>8.3333333333333321</v>
      </c>
      <c r="C29" s="6">
        <f t="shared" si="1"/>
        <v>0.66666666666666785</v>
      </c>
      <c r="D29" s="3">
        <v>9</v>
      </c>
    </row>
    <row r="30" spans="1:4" ht="15" thickBot="1" x14ac:dyDescent="0.35">
      <c r="A30" s="2" t="s">
        <v>26</v>
      </c>
      <c r="B30" s="5">
        <f t="shared" si="0"/>
        <v>7.4074074074074066</v>
      </c>
      <c r="C30" s="6">
        <f t="shared" si="1"/>
        <v>0.59259259259259345</v>
      </c>
      <c r="D30" s="3">
        <v>8</v>
      </c>
    </row>
    <row r="31" spans="1:4" ht="15" thickBot="1" x14ac:dyDescent="0.35">
      <c r="A31" s="2" t="s">
        <v>27</v>
      </c>
      <c r="B31" s="5">
        <f t="shared" si="0"/>
        <v>6.481481481481481</v>
      </c>
      <c r="C31" s="6">
        <f t="shared" si="1"/>
        <v>0.51851851851851904</v>
      </c>
      <c r="D31" s="3">
        <v>7</v>
      </c>
    </row>
    <row r="32" spans="1:4" ht="15" thickBot="1" x14ac:dyDescent="0.35">
      <c r="A32" s="2" t="s">
        <v>38</v>
      </c>
      <c r="B32" s="5">
        <f t="shared" si="0"/>
        <v>6.481481481481481</v>
      </c>
      <c r="C32" s="6">
        <f t="shared" si="1"/>
        <v>0.51851851851851904</v>
      </c>
      <c r="D32" s="3">
        <v>7</v>
      </c>
    </row>
    <row r="33" spans="1:4" ht="15" thickBot="1" x14ac:dyDescent="0.35">
      <c r="A33" s="2" t="s">
        <v>39</v>
      </c>
      <c r="B33" s="5">
        <f t="shared" si="0"/>
        <v>6.481481481481481</v>
      </c>
      <c r="C33" s="6">
        <f t="shared" si="1"/>
        <v>0.51851851851851904</v>
      </c>
      <c r="D33" s="3">
        <v>7</v>
      </c>
    </row>
    <row r="34" spans="1:4" ht="15" thickBot="1" x14ac:dyDescent="0.35">
      <c r="A34" s="2" t="s">
        <v>40</v>
      </c>
      <c r="B34" s="5">
        <f t="shared" si="0"/>
        <v>6.481481481481481</v>
      </c>
      <c r="C34" s="6">
        <f t="shared" si="1"/>
        <v>0.51851851851851904</v>
      </c>
      <c r="D34" s="3">
        <v>7</v>
      </c>
    </row>
    <row r="35" spans="1:4" ht="15" thickBot="1" x14ac:dyDescent="0.35">
      <c r="A35" s="2" t="s">
        <v>43</v>
      </c>
      <c r="B35" s="5">
        <f t="shared" si="0"/>
        <v>5.5555555555555554</v>
      </c>
      <c r="C35" s="6">
        <f t="shared" si="1"/>
        <v>0.44444444444444464</v>
      </c>
      <c r="D35" s="3">
        <v>6</v>
      </c>
    </row>
    <row r="36" spans="1:4" ht="15" thickBot="1" x14ac:dyDescent="0.35">
      <c r="A36" s="2" t="s">
        <v>44</v>
      </c>
      <c r="B36" s="5">
        <f t="shared" si="0"/>
        <v>6.481481481481481</v>
      </c>
      <c r="C36" s="6">
        <f t="shared" si="1"/>
        <v>0.51851851851851904</v>
      </c>
      <c r="D36" s="3">
        <v>7</v>
      </c>
    </row>
    <row r="37" spans="1:4" ht="15" thickBot="1" x14ac:dyDescent="0.35">
      <c r="A37" s="2" t="s">
        <v>45</v>
      </c>
      <c r="B37" s="5">
        <f t="shared" si="0"/>
        <v>5.5555555555555554</v>
      </c>
      <c r="C37" s="6">
        <f t="shared" si="1"/>
        <v>0.44444444444444464</v>
      </c>
      <c r="D37" s="3">
        <v>6</v>
      </c>
    </row>
    <row r="38" spans="1:4" ht="15" thickBot="1" x14ac:dyDescent="0.35">
      <c r="A38" s="2" t="s">
        <v>42</v>
      </c>
      <c r="B38" s="5">
        <f t="shared" si="0"/>
        <v>5.5555555555555554</v>
      </c>
      <c r="C38" s="6">
        <f t="shared" si="1"/>
        <v>0.44444444444444464</v>
      </c>
      <c r="D38" s="3">
        <v>6</v>
      </c>
    </row>
    <row r="39" spans="1:4" ht="15" thickBot="1" x14ac:dyDescent="0.35">
      <c r="A39" s="2" t="s">
        <v>41</v>
      </c>
      <c r="B39" s="5">
        <f t="shared" si="0"/>
        <v>8.3333333333333321</v>
      </c>
      <c r="C39" s="6">
        <f t="shared" si="1"/>
        <v>0.66666666666666785</v>
      </c>
      <c r="D39" s="3">
        <v>9</v>
      </c>
    </row>
    <row r="40" spans="1:4" ht="15" thickBot="1" x14ac:dyDescent="0.35">
      <c r="A40" s="2" t="s">
        <v>28</v>
      </c>
      <c r="B40" s="5">
        <f t="shared" si="0"/>
        <v>8.3333333333333321</v>
      </c>
      <c r="C40" s="6">
        <f t="shared" si="1"/>
        <v>0.66666666666666785</v>
      </c>
      <c r="D40" s="3">
        <v>9</v>
      </c>
    </row>
    <row r="41" spans="1:4" ht="15" thickBot="1" x14ac:dyDescent="0.35">
      <c r="A41" s="2" t="s">
        <v>29</v>
      </c>
      <c r="B41" s="5">
        <f t="shared" si="0"/>
        <v>8.3333333333333321</v>
      </c>
      <c r="C41" s="6">
        <f t="shared" si="1"/>
        <v>0.66666666666666785</v>
      </c>
      <c r="D41" s="3">
        <v>9</v>
      </c>
    </row>
    <row r="42" spans="1:4" ht="15" thickBot="1" x14ac:dyDescent="0.35">
      <c r="A42" s="2" t="s">
        <v>30</v>
      </c>
      <c r="B42" s="5">
        <f t="shared" si="0"/>
        <v>8.3333333333333321</v>
      </c>
      <c r="C42" s="6">
        <f t="shared" si="1"/>
        <v>0.66666666666666785</v>
      </c>
      <c r="D42" s="3">
        <v>9</v>
      </c>
    </row>
    <row r="43" spans="1:4" ht="15" thickBot="1" x14ac:dyDescent="0.35">
      <c r="A43" s="2" t="s">
        <v>31</v>
      </c>
      <c r="B43" s="5">
        <f t="shared" si="0"/>
        <v>8.3333333333333321</v>
      </c>
      <c r="C43" s="6">
        <f t="shared" si="1"/>
        <v>0.66666666666666785</v>
      </c>
      <c r="D43" s="3">
        <v>9</v>
      </c>
    </row>
    <row r="44" spans="1:4" ht="15" thickBot="1" x14ac:dyDescent="0.35">
      <c r="A44" s="2" t="s">
        <v>32</v>
      </c>
      <c r="B44" s="5">
        <f t="shared" si="0"/>
        <v>8.3333333333333321</v>
      </c>
      <c r="C44" s="6">
        <f t="shared" si="1"/>
        <v>0.66666666666666785</v>
      </c>
      <c r="D44" s="3">
        <v>9</v>
      </c>
    </row>
    <row r="45" spans="1:4" ht="15" thickBot="1" x14ac:dyDescent="0.35">
      <c r="A45" s="2" t="s">
        <v>33</v>
      </c>
      <c r="B45" s="5">
        <f t="shared" si="0"/>
        <v>7.4074074074074066</v>
      </c>
      <c r="C45" s="6">
        <f t="shared" si="1"/>
        <v>0.59259259259259345</v>
      </c>
      <c r="D45" s="3">
        <v>8</v>
      </c>
    </row>
    <row r="46" spans="1:4" ht="15" thickBot="1" x14ac:dyDescent="0.35">
      <c r="A46" s="2" t="s">
        <v>34</v>
      </c>
      <c r="B46" s="5">
        <f t="shared" si="0"/>
        <v>4.6296296296296298</v>
      </c>
      <c r="C46" s="6">
        <f t="shared" si="1"/>
        <v>0.37037037037037024</v>
      </c>
      <c r="D46" s="3">
        <v>5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BDB9-ACA3-4C5B-AD05-6CCE6953B99F}">
  <dimension ref="A1:E46"/>
  <sheetViews>
    <sheetView tabSelected="1" workbookViewId="0">
      <selection activeCell="H8" sqref="H8"/>
    </sheetView>
  </sheetViews>
  <sheetFormatPr defaultRowHeight="14.4" x14ac:dyDescent="0.3"/>
  <cols>
    <col min="1" max="1" width="55.21875" customWidth="1"/>
    <col min="2" max="2" width="10.88671875" style="4" customWidth="1"/>
    <col min="3" max="3" width="11.6640625" customWidth="1"/>
    <col min="4" max="4" width="15.5546875" customWidth="1"/>
    <col min="5" max="5" width="8.88671875" style="4"/>
  </cols>
  <sheetData>
    <row r="1" spans="1:5" ht="15" thickBot="1" x14ac:dyDescent="0.35">
      <c r="A1" s="12" t="s">
        <v>90</v>
      </c>
      <c r="B1" s="12"/>
      <c r="C1" s="12"/>
      <c r="D1" s="12"/>
    </row>
    <row r="2" spans="1:5" ht="22.8" customHeight="1" thickBot="1" x14ac:dyDescent="0.35">
      <c r="A2" s="8" t="s">
        <v>0</v>
      </c>
      <c r="B2" s="5" t="s">
        <v>35</v>
      </c>
      <c r="C2" s="9" t="s">
        <v>36</v>
      </c>
      <c r="D2" s="3" t="s">
        <v>37</v>
      </c>
    </row>
    <row r="3" spans="1:5" ht="15" thickBot="1" x14ac:dyDescent="0.35">
      <c r="A3" s="10" t="s">
        <v>49</v>
      </c>
      <c r="B3" s="5">
        <f>D3/1.08</f>
        <v>13.888888888888888</v>
      </c>
      <c r="C3" s="6">
        <f>D3-B3</f>
        <v>1.1111111111111125</v>
      </c>
      <c r="D3" s="3">
        <v>15</v>
      </c>
      <c r="E3" s="4" t="s">
        <v>48</v>
      </c>
    </row>
    <row r="4" spans="1:5" ht="15" thickBot="1" x14ac:dyDescent="0.35">
      <c r="A4" s="10" t="s">
        <v>50</v>
      </c>
      <c r="B4" s="5">
        <f t="shared" ref="B4:B44" si="0">D4/1.08</f>
        <v>13.888888888888888</v>
      </c>
      <c r="C4" s="6">
        <f t="shared" ref="C4:C44" si="1">D4-B4</f>
        <v>1.1111111111111125</v>
      </c>
      <c r="D4" s="3">
        <v>15</v>
      </c>
    </row>
    <row r="5" spans="1:5" ht="15" thickBot="1" x14ac:dyDescent="0.35">
      <c r="A5" s="10" t="s">
        <v>51</v>
      </c>
      <c r="B5" s="5">
        <f t="shared" si="0"/>
        <v>13.888888888888888</v>
      </c>
      <c r="C5" s="6">
        <f t="shared" si="1"/>
        <v>1.1111111111111125</v>
      </c>
      <c r="D5" s="3">
        <v>15</v>
      </c>
    </row>
    <row r="6" spans="1:5" ht="15" thickBot="1" x14ac:dyDescent="0.35">
      <c r="A6" s="10" t="s">
        <v>52</v>
      </c>
      <c r="B6" s="5">
        <f t="shared" si="0"/>
        <v>9.2592592592592595</v>
      </c>
      <c r="C6" s="6">
        <f t="shared" si="1"/>
        <v>0.74074074074074048</v>
      </c>
      <c r="D6" s="3">
        <v>10</v>
      </c>
    </row>
    <row r="7" spans="1:5" ht="15" thickBot="1" x14ac:dyDescent="0.35">
      <c r="A7" s="10" t="s">
        <v>53</v>
      </c>
      <c r="B7" s="5">
        <f t="shared" si="0"/>
        <v>13.888888888888888</v>
      </c>
      <c r="C7" s="6">
        <f t="shared" si="1"/>
        <v>1.1111111111111125</v>
      </c>
      <c r="D7" s="3">
        <v>15</v>
      </c>
    </row>
    <row r="8" spans="1:5" ht="15" thickBot="1" x14ac:dyDescent="0.35">
      <c r="A8" s="10" t="s">
        <v>54</v>
      </c>
      <c r="B8" s="5">
        <f t="shared" si="0"/>
        <v>9.2592592592592595</v>
      </c>
      <c r="C8" s="6">
        <f t="shared" si="1"/>
        <v>0.74074074074074048</v>
      </c>
      <c r="D8" s="3">
        <v>10</v>
      </c>
    </row>
    <row r="9" spans="1:5" ht="15" thickBot="1" x14ac:dyDescent="0.35">
      <c r="A9" s="10" t="s">
        <v>55</v>
      </c>
      <c r="B9" s="5">
        <f t="shared" si="0"/>
        <v>11.111111111111111</v>
      </c>
      <c r="C9" s="6">
        <f t="shared" si="1"/>
        <v>0.88888888888888928</v>
      </c>
      <c r="D9" s="3">
        <v>12</v>
      </c>
    </row>
    <row r="10" spans="1:5" ht="15" thickBot="1" x14ac:dyDescent="0.35">
      <c r="A10" s="10" t="s">
        <v>56</v>
      </c>
      <c r="B10" s="5">
        <f t="shared" si="0"/>
        <v>9.2592592592592595</v>
      </c>
      <c r="C10" s="6">
        <f t="shared" si="1"/>
        <v>0.74074074074074048</v>
      </c>
      <c r="D10" s="3">
        <v>10</v>
      </c>
    </row>
    <row r="11" spans="1:5" ht="15" thickBot="1" x14ac:dyDescent="0.35">
      <c r="A11" s="10" t="s">
        <v>57</v>
      </c>
      <c r="B11" s="5">
        <f t="shared" si="0"/>
        <v>11.111111111111111</v>
      </c>
      <c r="C11" s="6">
        <f t="shared" si="1"/>
        <v>0.88888888888888928</v>
      </c>
      <c r="D11" s="3">
        <v>12</v>
      </c>
    </row>
    <row r="12" spans="1:5" ht="15" thickBot="1" x14ac:dyDescent="0.35">
      <c r="A12" s="10" t="s">
        <v>58</v>
      </c>
      <c r="B12" s="5">
        <f t="shared" si="0"/>
        <v>11.111111111111111</v>
      </c>
      <c r="C12" s="6">
        <f t="shared" si="1"/>
        <v>0.88888888888888928</v>
      </c>
      <c r="D12" s="3">
        <v>12</v>
      </c>
    </row>
    <row r="13" spans="1:5" ht="15" thickBot="1" x14ac:dyDescent="0.35">
      <c r="A13" s="10" t="s">
        <v>59</v>
      </c>
      <c r="B13" s="5">
        <f t="shared" si="0"/>
        <v>9.2592592592592595</v>
      </c>
      <c r="C13" s="6">
        <f t="shared" si="1"/>
        <v>0.74074074074074048</v>
      </c>
      <c r="D13" s="3">
        <v>10</v>
      </c>
    </row>
    <row r="14" spans="1:5" ht="15" thickBot="1" x14ac:dyDescent="0.35">
      <c r="A14" s="10" t="s">
        <v>60</v>
      </c>
      <c r="B14" s="5">
        <f t="shared" si="0"/>
        <v>9.2592592592592595</v>
      </c>
      <c r="C14" s="6">
        <f t="shared" si="1"/>
        <v>0.74074074074074048</v>
      </c>
      <c r="D14" s="3">
        <v>10</v>
      </c>
    </row>
    <row r="15" spans="1:5" ht="15" thickBot="1" x14ac:dyDescent="0.35">
      <c r="A15" s="10" t="s">
        <v>61</v>
      </c>
      <c r="B15" s="5">
        <f t="shared" si="0"/>
        <v>9.2592592592592595</v>
      </c>
      <c r="C15" s="6">
        <f t="shared" si="1"/>
        <v>0.74074074074074048</v>
      </c>
      <c r="D15" s="3">
        <v>10</v>
      </c>
    </row>
    <row r="16" spans="1:5" ht="15" thickBot="1" x14ac:dyDescent="0.35">
      <c r="A16" s="10" t="s">
        <v>62</v>
      </c>
      <c r="B16" s="5">
        <f t="shared" si="0"/>
        <v>9.2592592592592595</v>
      </c>
      <c r="C16" s="6">
        <f t="shared" si="1"/>
        <v>0.74074074074074048</v>
      </c>
      <c r="D16" s="3">
        <v>10</v>
      </c>
    </row>
    <row r="17" spans="1:4" ht="15" thickBot="1" x14ac:dyDescent="0.35">
      <c r="A17" s="10" t="s">
        <v>63</v>
      </c>
      <c r="B17" s="5">
        <f t="shared" si="0"/>
        <v>9.2592592592592595</v>
      </c>
      <c r="C17" s="6">
        <f t="shared" si="1"/>
        <v>0.74074074074074048</v>
      </c>
      <c r="D17" s="3">
        <v>10</v>
      </c>
    </row>
    <row r="18" spans="1:4" ht="15" thickBot="1" x14ac:dyDescent="0.35">
      <c r="A18" s="10" t="s">
        <v>64</v>
      </c>
      <c r="B18" s="5">
        <f t="shared" si="0"/>
        <v>9.2592592592592595</v>
      </c>
      <c r="C18" s="6">
        <f t="shared" si="1"/>
        <v>0.74074074074074048</v>
      </c>
      <c r="D18" s="3">
        <v>10</v>
      </c>
    </row>
    <row r="19" spans="1:4" ht="15" thickBot="1" x14ac:dyDescent="0.35">
      <c r="A19" s="10" t="s">
        <v>65</v>
      </c>
      <c r="B19" s="5">
        <f t="shared" si="0"/>
        <v>9.2592592592592595</v>
      </c>
      <c r="C19" s="6">
        <f t="shared" si="1"/>
        <v>0.74074074074074048</v>
      </c>
      <c r="D19" s="3">
        <v>10</v>
      </c>
    </row>
    <row r="20" spans="1:4" ht="15" thickBot="1" x14ac:dyDescent="0.35">
      <c r="A20" s="10" t="s">
        <v>66</v>
      </c>
      <c r="B20" s="5">
        <f t="shared" si="0"/>
        <v>9.2592592592592595</v>
      </c>
      <c r="C20" s="6">
        <f t="shared" si="1"/>
        <v>0.74074074074074048</v>
      </c>
      <c r="D20" s="3">
        <v>10</v>
      </c>
    </row>
    <row r="21" spans="1:4" ht="15" thickBot="1" x14ac:dyDescent="0.35">
      <c r="A21" s="10" t="s">
        <v>67</v>
      </c>
      <c r="B21" s="5">
        <f t="shared" si="0"/>
        <v>9.2592592592592595</v>
      </c>
      <c r="C21" s="6">
        <f t="shared" si="1"/>
        <v>0.74074074074074048</v>
      </c>
      <c r="D21" s="3">
        <v>10</v>
      </c>
    </row>
    <row r="22" spans="1:4" ht="15" thickBot="1" x14ac:dyDescent="0.35">
      <c r="A22" s="10" t="s">
        <v>20</v>
      </c>
      <c r="B22" s="5">
        <f t="shared" si="0"/>
        <v>9.2592592592592595</v>
      </c>
      <c r="C22" s="6">
        <f t="shared" si="1"/>
        <v>0.74074074074074048</v>
      </c>
      <c r="D22" s="3">
        <v>10</v>
      </c>
    </row>
    <row r="23" spans="1:4" ht="15" thickBot="1" x14ac:dyDescent="0.35">
      <c r="A23" s="10" t="s">
        <v>68</v>
      </c>
      <c r="B23" s="5">
        <f t="shared" si="0"/>
        <v>9.2592592592592595</v>
      </c>
      <c r="C23" s="6">
        <f t="shared" si="1"/>
        <v>0.74074074074074048</v>
      </c>
      <c r="D23" s="3">
        <v>10</v>
      </c>
    </row>
    <row r="24" spans="1:4" ht="15" thickBot="1" x14ac:dyDescent="0.35">
      <c r="A24" s="10" t="s">
        <v>69</v>
      </c>
      <c r="B24" s="5">
        <f t="shared" si="0"/>
        <v>9.2592592592592595</v>
      </c>
      <c r="C24" s="6">
        <f t="shared" si="1"/>
        <v>0.74074074074074048</v>
      </c>
      <c r="D24" s="3">
        <v>10</v>
      </c>
    </row>
    <row r="25" spans="1:4" ht="15" thickBot="1" x14ac:dyDescent="0.35">
      <c r="A25" s="10" t="s">
        <v>70</v>
      </c>
      <c r="B25" s="5">
        <f t="shared" si="0"/>
        <v>9.2592592592592595</v>
      </c>
      <c r="C25" s="6">
        <f t="shared" si="1"/>
        <v>0.74074074074074048</v>
      </c>
      <c r="D25" s="3">
        <v>10</v>
      </c>
    </row>
    <row r="26" spans="1:4" ht="15" thickBot="1" x14ac:dyDescent="0.35">
      <c r="A26" s="10" t="s">
        <v>71</v>
      </c>
      <c r="B26" s="5">
        <f t="shared" si="0"/>
        <v>9.2592592592592595</v>
      </c>
      <c r="C26" s="6">
        <f t="shared" si="1"/>
        <v>0.74074074074074048</v>
      </c>
      <c r="D26" s="3">
        <v>10</v>
      </c>
    </row>
    <row r="27" spans="1:4" ht="15" thickBot="1" x14ac:dyDescent="0.35">
      <c r="A27" s="10" t="s">
        <v>72</v>
      </c>
      <c r="B27" s="5">
        <f t="shared" si="0"/>
        <v>9.2592592592592595</v>
      </c>
      <c r="C27" s="6">
        <f t="shared" si="1"/>
        <v>0.74074074074074048</v>
      </c>
      <c r="D27" s="3">
        <v>10</v>
      </c>
    </row>
    <row r="28" spans="1:4" ht="15" thickBot="1" x14ac:dyDescent="0.35">
      <c r="A28" s="10" t="s">
        <v>73</v>
      </c>
      <c r="B28" s="5">
        <f t="shared" si="0"/>
        <v>9.2592592592592595</v>
      </c>
      <c r="C28" s="6">
        <f t="shared" si="1"/>
        <v>0.74074074074074048</v>
      </c>
      <c r="D28" s="3">
        <v>10</v>
      </c>
    </row>
    <row r="29" spans="1:4" ht="15" thickBot="1" x14ac:dyDescent="0.35">
      <c r="A29" s="10" t="s">
        <v>74</v>
      </c>
      <c r="B29" s="5">
        <f t="shared" si="0"/>
        <v>9.2592592592592595</v>
      </c>
      <c r="C29" s="6">
        <f t="shared" si="1"/>
        <v>0.74074074074074048</v>
      </c>
      <c r="D29" s="3">
        <v>10</v>
      </c>
    </row>
    <row r="30" spans="1:4" ht="15" thickBot="1" x14ac:dyDescent="0.35">
      <c r="A30" s="10" t="s">
        <v>75</v>
      </c>
      <c r="B30" s="5">
        <f t="shared" si="0"/>
        <v>9.2592592592592595</v>
      </c>
      <c r="C30" s="6">
        <f t="shared" si="1"/>
        <v>0.74074074074074048</v>
      </c>
      <c r="D30" s="3">
        <v>10</v>
      </c>
    </row>
    <row r="31" spans="1:4" ht="15" thickBot="1" x14ac:dyDescent="0.35">
      <c r="A31" s="10" t="s">
        <v>76</v>
      </c>
      <c r="B31" s="5">
        <f t="shared" si="0"/>
        <v>9.2592592592592595</v>
      </c>
      <c r="C31" s="6">
        <f t="shared" si="1"/>
        <v>0.74074074074074048</v>
      </c>
      <c r="D31" s="3">
        <v>10</v>
      </c>
    </row>
    <row r="32" spans="1:4" ht="15" thickBot="1" x14ac:dyDescent="0.35">
      <c r="A32" s="10" t="s">
        <v>77</v>
      </c>
      <c r="B32" s="5">
        <f t="shared" si="0"/>
        <v>9.2592592592592595</v>
      </c>
      <c r="C32" s="6">
        <f t="shared" si="1"/>
        <v>0.74074074074074048</v>
      </c>
      <c r="D32" s="3">
        <v>10</v>
      </c>
    </row>
    <row r="33" spans="1:4" ht="15" thickBot="1" x14ac:dyDescent="0.35">
      <c r="A33" s="10" t="s">
        <v>78</v>
      </c>
      <c r="B33" s="5">
        <f t="shared" si="0"/>
        <v>9.2592592592592595</v>
      </c>
      <c r="C33" s="6">
        <f t="shared" si="1"/>
        <v>0.74074074074074048</v>
      </c>
      <c r="D33" s="3">
        <v>10</v>
      </c>
    </row>
    <row r="34" spans="1:4" ht="15" thickBot="1" x14ac:dyDescent="0.35">
      <c r="A34" s="10" t="s">
        <v>79</v>
      </c>
      <c r="B34" s="5">
        <f t="shared" si="0"/>
        <v>9.2592592592592595</v>
      </c>
      <c r="C34" s="6">
        <f t="shared" si="1"/>
        <v>0.74074074074074048</v>
      </c>
      <c r="D34" s="3">
        <v>10</v>
      </c>
    </row>
    <row r="35" spans="1:4" ht="15" thickBot="1" x14ac:dyDescent="0.35">
      <c r="A35" s="10" t="s">
        <v>80</v>
      </c>
      <c r="B35" s="5">
        <f t="shared" si="0"/>
        <v>9.2592592592592595</v>
      </c>
      <c r="C35" s="6">
        <f t="shared" si="1"/>
        <v>0.74074074074074048</v>
      </c>
      <c r="D35" s="3">
        <v>10</v>
      </c>
    </row>
    <row r="36" spans="1:4" ht="15" thickBot="1" x14ac:dyDescent="0.35">
      <c r="A36" s="10" t="s">
        <v>81</v>
      </c>
      <c r="B36" s="5">
        <f t="shared" si="0"/>
        <v>9.2592592592592595</v>
      </c>
      <c r="C36" s="6">
        <f t="shared" si="1"/>
        <v>0.74074074074074048</v>
      </c>
      <c r="D36" s="3">
        <v>10</v>
      </c>
    </row>
    <row r="37" spans="1:4" ht="15" thickBot="1" x14ac:dyDescent="0.35">
      <c r="A37" s="10" t="s">
        <v>82</v>
      </c>
      <c r="B37" s="5">
        <f t="shared" si="0"/>
        <v>9.2592592592592595</v>
      </c>
      <c r="C37" s="6">
        <f t="shared" si="1"/>
        <v>0.74074074074074048</v>
      </c>
      <c r="D37" s="3">
        <v>10</v>
      </c>
    </row>
    <row r="38" spans="1:4" ht="15" thickBot="1" x14ac:dyDescent="0.35">
      <c r="A38" s="10" t="s">
        <v>83</v>
      </c>
      <c r="B38" s="5">
        <f t="shared" si="0"/>
        <v>9.2592592592592595</v>
      </c>
      <c r="C38" s="6">
        <f t="shared" si="1"/>
        <v>0.74074074074074048</v>
      </c>
      <c r="D38" s="3">
        <v>10</v>
      </c>
    </row>
    <row r="39" spans="1:4" ht="15" thickBot="1" x14ac:dyDescent="0.35">
      <c r="A39" s="10" t="s">
        <v>84</v>
      </c>
      <c r="B39" s="5">
        <f t="shared" si="0"/>
        <v>9.2592592592592595</v>
      </c>
      <c r="C39" s="6">
        <f t="shared" si="1"/>
        <v>0.74074074074074048</v>
      </c>
      <c r="D39" s="3">
        <v>10</v>
      </c>
    </row>
    <row r="40" spans="1:4" ht="15" thickBot="1" x14ac:dyDescent="0.35">
      <c r="A40" s="10" t="s">
        <v>85</v>
      </c>
      <c r="B40" s="5">
        <f t="shared" si="0"/>
        <v>9.2592592592592595</v>
      </c>
      <c r="C40" s="6">
        <f t="shared" si="1"/>
        <v>0.74074074074074048</v>
      </c>
      <c r="D40" s="3">
        <v>10</v>
      </c>
    </row>
    <row r="41" spans="1:4" ht="15" thickBot="1" x14ac:dyDescent="0.35">
      <c r="A41" s="10" t="s">
        <v>86</v>
      </c>
      <c r="B41" s="5">
        <f t="shared" si="0"/>
        <v>9.2592592592592595</v>
      </c>
      <c r="C41" s="6">
        <f t="shared" si="1"/>
        <v>0.74074074074074048</v>
      </c>
      <c r="D41" s="3">
        <v>10</v>
      </c>
    </row>
    <row r="42" spans="1:4" ht="15" thickBot="1" x14ac:dyDescent="0.35">
      <c r="A42" s="10" t="s">
        <v>87</v>
      </c>
      <c r="B42" s="5">
        <f t="shared" si="0"/>
        <v>9.2592592592592595</v>
      </c>
      <c r="C42" s="6">
        <f t="shared" si="1"/>
        <v>0.74074074074074048</v>
      </c>
      <c r="D42" s="3">
        <v>10</v>
      </c>
    </row>
    <row r="43" spans="1:4" ht="15" thickBot="1" x14ac:dyDescent="0.35">
      <c r="A43" s="10" t="s">
        <v>88</v>
      </c>
      <c r="B43" s="5">
        <f t="shared" si="0"/>
        <v>9.2592592592592595</v>
      </c>
      <c r="C43" s="6">
        <f t="shared" si="1"/>
        <v>0.74074074074074048</v>
      </c>
      <c r="D43" s="3">
        <v>10</v>
      </c>
    </row>
    <row r="44" spans="1:4" ht="15" thickBot="1" x14ac:dyDescent="0.35">
      <c r="A44" s="10" t="s">
        <v>34</v>
      </c>
      <c r="B44" s="5">
        <f t="shared" si="0"/>
        <v>5.5555555555555554</v>
      </c>
      <c r="C44" s="6">
        <f t="shared" si="1"/>
        <v>0.44444444444444464</v>
      </c>
      <c r="D44" s="3">
        <v>6</v>
      </c>
    </row>
    <row r="46" spans="1:4" x14ac:dyDescent="0.3">
      <c r="A46" s="13" t="s">
        <v>89</v>
      </c>
      <c r="B46" s="13"/>
      <c r="C46" s="13"/>
    </row>
  </sheetData>
  <mergeCells count="2">
    <mergeCell ref="A1:D1"/>
    <mergeCell ref="A46:C46"/>
  </mergeCells>
  <pageMargins left="0.25" right="0.25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Zinkiewicz</dc:creator>
  <cp:lastModifiedBy>Iwona Zinkiewicz</cp:lastModifiedBy>
  <cp:lastPrinted>2025-04-01T06:21:09Z</cp:lastPrinted>
  <dcterms:created xsi:type="dcterms:W3CDTF">2024-08-08T07:47:09Z</dcterms:created>
  <dcterms:modified xsi:type="dcterms:W3CDTF">2025-04-24T08:07:45Z</dcterms:modified>
</cp:coreProperties>
</file>